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38" i="1" s="1"/>
  <c r="B38" i="1"/>
  <c r="F22" i="1"/>
  <c r="B22" i="1"/>
  <c r="F28" i="1" l="1"/>
  <c r="F27" i="1" s="1"/>
  <c r="F38" i="1" s="1"/>
  <c r="F20" i="1"/>
  <c r="F9" i="1"/>
  <c r="F4" i="1"/>
  <c r="C9" i="1"/>
  <c r="B4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<sst xmlns="http://schemas.openxmlformats.org/spreadsheetml/2006/main" count="42" uniqueCount="31">
  <si>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</si>
  <si>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</si>
  <si>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</si>
  <si>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</si>
  <si>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</si>
  <si>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</si>
  <si>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</si>
  <si>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</si>
  <si>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</si>
  <si>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</si>
  <si>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</si>
  <si>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</si>
  <si>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</si>
  <si>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</si>
  <si>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</si>
  <si>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</si>
  <si>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</si>
  <si>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Variaciones de la Hacienda Pública / Patrimonio Generado Neto de 20XN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</si>
  <si>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</si>
  <si>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</si>
  <si>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</si>
  <si>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</si>
  <si>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</si>
  <si>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</si>
  <si>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Hacienda Pública / Patrimonio Contribuido Neto de 2019</t>
  </si>
  <si>
    <t>Hacienda Pública / Patrimonio Generado Neto de 2019</t>
  </si>
  <si>
    <t>Hacienda Pública / Patrimonio Neto Final de 2019</t>
  </si>
  <si>
    <t>Cambios en el Exceso o Insuficiencia en la Actualización
de la Hacienda Pública / Patrimonio Neto de 2019</t>
  </si>
  <si>
    <t>Cambios en la Hacienda Pública / Patrimonio Contribuido Neto de 2019</t>
  </si>
  <si>
    <t>FIDEICOMISO CIUDAD INDUSTRIAL DE LEON
Eestado de Variación en la Hacienda Pública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</si>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</sst>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D28" sqref="D28"/>
    </sheetView>
  </sheetViews>
  <sheetFormatPr baseColWidth="10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29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24</v>
      </c>
      <c r="B4" s="13">
        <f>B5+B6+B7</f>
        <v>108270387.20000002</v>
      </c>
      <c r="C4" s="14"/>
      <c r="D4" s="14"/>
      <c r="E4" s="14"/>
      <c r="F4" s="13">
        <f>F5+F6+F7</f>
        <v>108270387.20000002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v>7223179.1500000004</v>
      </c>
    </row>
    <row r="7" spans="1:6" x14ac:dyDescent="0.2">
      <c r="A7" s="9" t="s">
        <v>6</v>
      </c>
      <c r="B7" s="14">
        <v>182184420.21000001</v>
      </c>
      <c r="C7" s="14"/>
      <c r="D7" s="14"/>
      <c r="E7" s="14"/>
      <c r="F7" s="14">
        <v>182184420.21000001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25</v>
      </c>
      <c r="B9" s="14"/>
      <c r="C9" s="13">
        <f>+C11</f>
        <v>-49721798.359999999</v>
      </c>
      <c r="D9" s="13"/>
      <c r="E9" s="14"/>
      <c r="F9" s="13">
        <f>+F11</f>
        <v>-49721798.359999999</v>
      </c>
    </row>
    <row r="10" spans="1:6" x14ac:dyDescent="0.2">
      <c r="A10" s="9" t="s">
        <v>7</v>
      </c>
      <c r="B10" s="14"/>
      <c r="C10" s="14"/>
      <c r="D10" s="14"/>
      <c r="E10" s="14"/>
      <c r="F10" s="14"/>
    </row>
    <row r="11" spans="1:6" x14ac:dyDescent="0.2">
      <c r="A11" s="9" t="s">
        <v>8</v>
      </c>
      <c r="B11" s="14"/>
      <c r="C11" s="14">
        <v>-49721798.359999999</v>
      </c>
      <c r="D11" s="14"/>
      <c r="E11" s="14"/>
      <c r="F11" s="14">
        <v>-49721798.359999999</v>
      </c>
    </row>
    <row r="12" spans="1:6" x14ac:dyDescent="0.2">
      <c r="A12" s="9" t="s">
        <v>9</v>
      </c>
      <c r="B12" s="14"/>
      <c r="C12" s="14"/>
      <c r="D12" s="14"/>
      <c r="E12" s="14"/>
      <c r="F12" s="14"/>
    </row>
    <row r="13" spans="1:6" x14ac:dyDescent="0.2">
      <c r="A13" s="9" t="s">
        <v>1</v>
      </c>
      <c r="B13" s="14"/>
      <c r="C13" s="14"/>
      <c r="D13" s="14"/>
      <c r="E13" s="14"/>
      <c r="F13" s="14"/>
    </row>
    <row r="14" spans="1:6" x14ac:dyDescent="0.2">
      <c r="A14" s="9" t="s">
        <v>2</v>
      </c>
      <c r="B14" s="14"/>
      <c r="C14" s="14"/>
      <c r="D14" s="14"/>
      <c r="E14" s="14"/>
      <c r="F14" s="14"/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16</v>
      </c>
      <c r="B16" s="14"/>
      <c r="C16" s="14"/>
      <c r="D16" s="14"/>
      <c r="E16" s="13"/>
      <c r="F16" s="13"/>
    </row>
    <row r="17" spans="1:6" x14ac:dyDescent="0.2">
      <c r="A17" s="9" t="s">
        <v>10</v>
      </c>
      <c r="B17" s="14"/>
      <c r="C17" s="14"/>
      <c r="D17" s="14"/>
      <c r="E17" s="14"/>
      <c r="F17" s="14"/>
    </row>
    <row r="18" spans="1:6" x14ac:dyDescent="0.2">
      <c r="A18" s="9" t="s">
        <v>11</v>
      </c>
      <c r="B18" s="14"/>
      <c r="C18" s="14"/>
      <c r="D18" s="14"/>
      <c r="E18" s="14"/>
      <c r="F18" s="14"/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26</v>
      </c>
      <c r="B20" s="13">
        <v>108270387.2</v>
      </c>
      <c r="C20" s="13">
        <v>-49721798.359999999</v>
      </c>
      <c r="D20" s="13"/>
      <c r="E20" s="13"/>
      <c r="F20" s="13">
        <f>+B20+C20</f>
        <v>58548588.840000004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28</v>
      </c>
      <c r="B22" s="13">
        <f>B23+B24+B25</f>
        <v>12120</v>
      </c>
      <c r="C22" s="14"/>
      <c r="D22" s="14"/>
      <c r="E22" s="13"/>
      <c r="F22" s="13">
        <f>F23+F24+F25</f>
        <v>12120</v>
      </c>
    </row>
    <row r="23" spans="1:6" x14ac:dyDescent="0.2">
      <c r="A23" s="9" t="s">
        <v>0</v>
      </c>
      <c r="B23" s="14"/>
      <c r="C23" s="14"/>
      <c r="D23" s="14"/>
      <c r="E23" s="14"/>
      <c r="F23" s="14"/>
    </row>
    <row r="24" spans="1:6" x14ac:dyDescent="0.2">
      <c r="A24" s="9" t="s">
        <v>4</v>
      </c>
      <c r="B24" s="14"/>
      <c r="C24" s="14"/>
      <c r="D24" s="14"/>
      <c r="E24" s="14"/>
      <c r="F24" s="14"/>
    </row>
    <row r="25" spans="1:6" x14ac:dyDescent="0.2">
      <c r="A25" s="9" t="s">
        <v>6</v>
      </c>
      <c r="B25" s="14">
        <v>12120</v>
      </c>
      <c r="C25" s="14"/>
      <c r="D25" s="14"/>
      <c r="E25" s="14"/>
      <c r="F25" s="14">
        <v>12120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17</v>
      </c>
      <c r="B27" s="14"/>
      <c r="C27" s="13"/>
      <c r="D27" s="13">
        <f>+D28</f>
        <v>1009281.58</v>
      </c>
      <c r="E27" s="13"/>
      <c r="F27" s="13">
        <f>+F28</f>
        <v>1009281.58</v>
      </c>
    </row>
    <row r="28" spans="1:6" x14ac:dyDescent="0.2">
      <c r="A28" s="9" t="s">
        <v>7</v>
      </c>
      <c r="B28" s="14"/>
      <c r="C28" s="14"/>
      <c r="D28" s="14">
        <v>1009281.58</v>
      </c>
      <c r="E28" s="14"/>
      <c r="F28" s="14">
        <f>+D28</f>
        <v>1009281.58</v>
      </c>
    </row>
    <row r="29" spans="1:6" x14ac:dyDescent="0.2">
      <c r="A29" s="9" t="s">
        <v>8</v>
      </c>
      <c r="B29" s="14"/>
      <c r="C29" s="14"/>
      <c r="D29" s="14"/>
      <c r="E29" s="14"/>
      <c r="F29" s="14"/>
    </row>
    <row r="30" spans="1:6" x14ac:dyDescent="0.2">
      <c r="A30" s="9" t="s">
        <v>9</v>
      </c>
      <c r="B30" s="14"/>
      <c r="C30" s="15"/>
      <c r="D30" s="15"/>
      <c r="E30" s="15"/>
      <c r="F30" s="14"/>
    </row>
    <row r="31" spans="1:6" x14ac:dyDescent="0.2">
      <c r="A31" s="9" t="s">
        <v>1</v>
      </c>
      <c r="B31" s="14"/>
      <c r="C31" s="15"/>
      <c r="D31" s="15"/>
      <c r="E31" s="15"/>
      <c r="F31" s="14"/>
    </row>
    <row r="32" spans="1:6" x14ac:dyDescent="0.2">
      <c r="A32" s="9" t="s">
        <v>2</v>
      </c>
      <c r="B32" s="14"/>
      <c r="C32" s="15"/>
      <c r="D32" s="15"/>
      <c r="E32" s="15"/>
      <c r="F32" s="14"/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27</v>
      </c>
      <c r="B34" s="14"/>
      <c r="C34" s="15"/>
      <c r="D34" s="15"/>
      <c r="E34" s="13"/>
      <c r="F34" s="14"/>
    </row>
    <row r="35" spans="1:6" x14ac:dyDescent="0.2">
      <c r="A35" s="9" t="s">
        <v>10</v>
      </c>
      <c r="B35" s="14"/>
      <c r="C35" s="15"/>
      <c r="D35" s="15"/>
      <c r="E35" s="14"/>
      <c r="F35" s="14"/>
    </row>
    <row r="36" spans="1:6" x14ac:dyDescent="0.2">
      <c r="A36" s="9" t="s">
        <v>11</v>
      </c>
      <c r="B36" s="14"/>
      <c r="C36" s="15"/>
      <c r="D36" s="15"/>
      <c r="E36" s="14"/>
      <c r="F36" s="14"/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26</v>
      </c>
      <c r="B38" s="16">
        <f>+B20+B22</f>
        <v>108282507.2</v>
      </c>
      <c r="C38" s="16">
        <v>-49721798.359999999</v>
      </c>
      <c r="D38" s="16">
        <f>+D27</f>
        <v>1009281.58</v>
      </c>
      <c r="E38" s="16"/>
      <c r="F38" s="16">
        <f>+F20+F27+F22</f>
        <v>59569990.420000002</v>
      </c>
    </row>
    <row r="39" spans="1:6" x14ac:dyDescent="0.2">
      <c r="A39" s="17" t="s">
        <v>18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19</v>
      </c>
      <c r="B41" s="18" t="s">
        <v>20</v>
      </c>
      <c r="C41" s="17"/>
    </row>
    <row r="42" spans="1:6" x14ac:dyDescent="0.2">
      <c r="A42" s="18" t="s">
        <v>21</v>
      </c>
      <c r="B42" s="18" t="s">
        <v>22</v>
      </c>
      <c r="C42" s="17"/>
    </row>
    <row r="43" spans="1:6" x14ac:dyDescent="0.2">
      <c r="A43" s="18" t="s">
        <v>23</v>
      </c>
      <c r="B43" s="18" t="s">
        <v>30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2019-04-09T19:25:16Z</cp:lastPrinted>
  <dcterms:created xsi:type="dcterms:W3CDTF">2012-12-11T20:30:33Z</dcterms:created>
  <dcterms:modified xsi:type="dcterms:W3CDTF">2020-01-09T20:02:45Z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